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1" l="1"/>
  <c r="F48" i="1"/>
  <c r="D48" i="1"/>
  <c r="H36" i="1"/>
  <c r="F36" i="1"/>
  <c r="D36" i="1"/>
  <c r="H24" i="1"/>
  <c r="F24" i="1"/>
  <c r="D24" i="1"/>
  <c r="H17" i="1"/>
  <c r="F17" i="1"/>
  <c r="D17" i="1"/>
  <c r="H10" i="1"/>
  <c r="H9" i="1"/>
  <c r="F10" i="1"/>
  <c r="D10" i="1"/>
</calcChain>
</file>

<file path=xl/sharedStrings.xml><?xml version="1.0" encoding="utf-8"?>
<sst xmlns="http://schemas.openxmlformats.org/spreadsheetml/2006/main" count="28" uniqueCount="20">
  <si>
    <r>
      <t xml:space="preserve">PODER EJECUTIVO DEL ESTADO DE NAYARIT
INDICADORES DE POSTURA FISCAL
</t>
    </r>
    <r>
      <rPr>
        <sz val="8"/>
        <color indexed="8"/>
        <rFont val="Arial Narrow"/>
        <family val="2"/>
      </rPr>
      <t>DEL 01 DE ENERO AL 31 DE DICIEMBRE DEL 2019</t>
    </r>
  </si>
  <si>
    <t>CONCEPTO</t>
  </si>
  <si>
    <t>ESTIMADO</t>
  </si>
  <si>
    <t>DEVENGADO</t>
  </si>
  <si>
    <t>PAGADO³</t>
  </si>
  <si>
    <t>I. INGRESOS PRESUPUESTARIOS (I=1+2)</t>
  </si>
  <si>
    <t>1. INGRESOS DEL GOBIERNO DE LA ENTIDAD FEDERATIVA¹</t>
  </si>
  <si>
    <t>2. INGRESOS DEL SECTOR PARAESTATAL¹</t>
  </si>
  <si>
    <t>II. EGRESOS PRESUPUESTARIOS (II=3+4)</t>
  </si>
  <si>
    <t>3. EGRESOS DEL GOBIERNO DE LA ENTIDAD FEDERATIVA²</t>
  </si>
  <si>
    <t>4. EGRESOS DEL SECTOR PARAESTATAL²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</si>
  <si>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</si>
  <si>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</si>
  <si>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</si>
  <si>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 PRIMARIO (SUPERÁVIT O DÉFICIT)</t>
  </si>
  <si>
    <t>A. FINANCIAMIENTO</t>
  </si>
  <si>
    <t>B. AMORTIZACIÓN DE LA DEUDA</t>
  </si>
  <si>
    <t>C. ENDEUDAMIENTO O DESENDEUDAMIENTO (C=A - B)</t>
  </si>
  <si>
    <t>104</t>
  </si>
  <si>
    <t>¹   Los ingresos que se presentan son los ingresos presupuestarios totales sin incluir los ingresos por financiamientos. Los ingresos del Gobierno de la Entidad Federativa corresponden únicamente al  Poder Ejecutivo.
²   Los egresos que se presentan son los egresos presupuestarios totales del Poder Ejecutivo sin incluir los egresos por amortización.
³   Para ingresos se reportan los ingresos recaudados; para egresos se reportan los egresos pagados.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</si>
</sst>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* #,##0.00_);[$$-80A]* \(#,##0.00\)"/>
    <numFmt numFmtId="165" formatCode="#,##0.00_);\(#,##0.00\)"/>
  </numFmts>
  <fonts count="5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1">
    <xf numFmtId="0" fontId="0" fillId="0" borderId="0" xfId="0">
      <alignment vertical="top"/>
    </xf>
    <xf numFmtId="0" fontId="1" fillId="0" borderId="9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1" fillId="0" borderId="11" xfId="0" applyFont="1" applyBorder="1" applyAlignment="1">
      <alignment horizontal="center" vertical="top" wrapText="1" readingOrder="1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5" xfId="0" applyBorder="1">
      <alignment vertical="top"/>
    </xf>
    <xf numFmtId="0" fontId="2" fillId="0" borderId="4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horizontal="right" vertical="top"/>
    </xf>
    <xf numFmtId="165" fontId="2" fillId="0" borderId="5" xfId="0" applyNumberFormat="1" applyFont="1" applyBorder="1" applyAlignment="1">
      <alignment horizontal="right" vertical="top"/>
    </xf>
    <xf numFmtId="0" fontId="0" fillId="0" borderId="11" xfId="0" applyBorder="1">
      <alignment vertical="top"/>
    </xf>
    <xf numFmtId="0" fontId="1" fillId="0" borderId="9" xfId="0" applyFont="1" applyBorder="1" applyAlignment="1">
      <alignment horizontal="center" vertical="center" wrapText="1" readingOrder="1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0" fillId="0" borderId="1" xfId="0" applyBorder="1">
      <alignment vertical="top"/>
    </xf>
    <xf numFmtId="0" fontId="0" fillId="0" borderId="3" xfId="0" applyBorder="1">
      <alignment vertical="top"/>
    </xf>
    <xf numFmtId="0" fontId="0" fillId="0" borderId="2" xfId="0" applyBorder="1">
      <alignment vertical="top"/>
    </xf>
    <xf numFmtId="0" fontId="1" fillId="0" borderId="12" xfId="0" applyFont="1" applyBorder="1" applyAlignment="1">
      <alignment horizontal="center" vertical="center" wrapText="1" readingOrder="1"/>
    </xf>
    <xf numFmtId="0" fontId="0" fillId="0" borderId="13" xfId="0" applyBorder="1">
      <alignment vertical="top"/>
    </xf>
    <xf numFmtId="164" fontId="2" fillId="0" borderId="13" xfId="0" applyNumberFormat="1" applyFont="1" applyBorder="1" applyAlignment="1">
      <alignment horizontal="right" vertical="top"/>
    </xf>
    <xf numFmtId="165" fontId="2" fillId="0" borderId="13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1457325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4AAA3051-7B80-45C7-B22A-9D395C0A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H56"/>
  <sheetViews>
    <sheetView showGridLines="0" tabSelected="1" workbookViewId="0"/>
  </sheetViews>
  <sheetFormatPr baseColWidth="10" defaultRowHeight="12.75" customHeight="1" x14ac:dyDescent="0.2"/>
  <cols>
    <col min="1" max="1" width="4.28515625" customWidth="1"/>
    <col min="2" max="2" width="43.42578125" customWidth="1"/>
    <col min="3" max="3" width="0.42578125" customWidth="1"/>
    <col min="4" max="4" width="15.42578125" customWidth="1"/>
    <col min="5" max="5" width="0.42578125" customWidth="1"/>
    <col min="6" max="6" width="15.42578125" customWidth="1"/>
    <col min="7" max="7" width="0.42578125" customWidth="1"/>
    <col min="8" max="8" width="15.42578125" customWidth="1"/>
    <col min="9" max="9" width="1" customWidth="1"/>
    <col min="10" max="256" width="6.85546875" customWidth="1"/>
  </cols>
  <sheetData>
    <row r="1" spans="2:8" ht="162.75" customHeight="1" x14ac:dyDescent="0.2"/>
    <row r="2" spans="2:8" ht="2.25" customHeight="1" x14ac:dyDescent="0.2"/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3"/>
      <c r="C4" s="34"/>
      <c r="D4" s="34"/>
      <c r="E4" s="34"/>
      <c r="F4" s="34"/>
      <c r="G4" s="34"/>
      <c r="H4" s="35"/>
    </row>
    <row r="5" spans="2:8" x14ac:dyDescent="0.2">
      <c r="B5" s="36"/>
      <c r="C5" s="37"/>
      <c r="D5" s="37"/>
      <c r="E5" s="37"/>
      <c r="F5" s="37"/>
      <c r="G5" s="37"/>
      <c r="H5" s="38"/>
    </row>
    <row r="6" spans="2:8" ht="3.6" customHeight="1" x14ac:dyDescent="0.2"/>
    <row r="7" spans="2:8" s="17" customFormat="1" ht="16.5" customHeight="1" x14ac:dyDescent="0.2">
      <c r="B7" s="13" t="s">
        <v>1</v>
      </c>
      <c r="C7" s="14"/>
      <c r="D7" s="15" t="s">
        <v>2</v>
      </c>
      <c r="E7" s="14"/>
      <c r="F7" s="15" t="s">
        <v>3</v>
      </c>
      <c r="G7" s="14"/>
      <c r="H7" s="16" t="s">
        <v>4</v>
      </c>
    </row>
    <row r="8" spans="2:8" ht="4.5" customHeight="1" x14ac:dyDescent="0.2">
      <c r="B8" s="22"/>
      <c r="C8" s="23"/>
      <c r="D8" s="24"/>
      <c r="E8" s="23"/>
      <c r="F8" s="24"/>
      <c r="G8" s="23"/>
      <c r="H8" s="23"/>
    </row>
    <row r="9" spans="2:8" ht="0.75" customHeight="1" x14ac:dyDescent="0.2">
      <c r="B9" s="4"/>
      <c r="C9" s="6"/>
      <c r="D9" s="5"/>
      <c r="E9" s="6"/>
      <c r="F9" s="5"/>
      <c r="G9" s="6"/>
      <c r="H9" s="9">
        <f t="shared" ref="H9:H10" si="0">+H11+H13</f>
        <v>0</v>
      </c>
    </row>
    <row r="10" spans="2:8" ht="11.25" customHeight="1" x14ac:dyDescent="0.2">
      <c r="B10" s="7" t="s">
        <v>5</v>
      </c>
      <c r="C10" s="6"/>
      <c r="D10" s="8">
        <f>+D12+D14</f>
        <v>22244336002</v>
      </c>
      <c r="E10" s="6"/>
      <c r="F10" s="8">
        <f>+F12+F14</f>
        <v>25084906128.560001</v>
      </c>
      <c r="G10" s="6"/>
      <c r="H10" s="9">
        <f t="shared" si="0"/>
        <v>25081391448.830002</v>
      </c>
    </row>
    <row r="11" spans="2:8" ht="0.75" customHeight="1" x14ac:dyDescent="0.2">
      <c r="B11" s="4"/>
      <c r="C11" s="6"/>
      <c r="D11" s="5"/>
      <c r="E11" s="6"/>
      <c r="F11" s="5"/>
      <c r="G11" s="6"/>
      <c r="H11" s="6"/>
    </row>
    <row r="12" spans="2:8" ht="11.25" customHeight="1" x14ac:dyDescent="0.2">
      <c r="B12" s="7" t="s">
        <v>6</v>
      </c>
      <c r="C12" s="6"/>
      <c r="D12" s="10">
        <v>22244336002</v>
      </c>
      <c r="E12" s="6"/>
      <c r="F12" s="10">
        <v>25084906128.560001</v>
      </c>
      <c r="G12" s="6"/>
      <c r="H12" s="11">
        <v>25081391448.830002</v>
      </c>
    </row>
    <row r="13" spans="2:8" ht="0.75" customHeight="1" x14ac:dyDescent="0.2">
      <c r="B13" s="4"/>
      <c r="C13" s="6"/>
      <c r="D13" s="5"/>
      <c r="E13" s="6"/>
      <c r="F13" s="5"/>
      <c r="G13" s="6"/>
      <c r="H13" s="6"/>
    </row>
    <row r="14" spans="2:8" ht="11.25" customHeight="1" x14ac:dyDescent="0.2">
      <c r="B14" s="7" t="s">
        <v>7</v>
      </c>
      <c r="C14" s="6"/>
      <c r="D14" s="10">
        <v>0</v>
      </c>
      <c r="E14" s="6"/>
      <c r="F14" s="10">
        <v>0</v>
      </c>
      <c r="G14" s="6"/>
      <c r="H14" s="11">
        <v>0</v>
      </c>
    </row>
    <row r="15" spans="2:8" ht="4.5" customHeight="1" x14ac:dyDescent="0.2">
      <c r="B15" s="4"/>
      <c r="C15" s="6"/>
      <c r="D15" s="5"/>
      <c r="E15" s="6"/>
      <c r="F15" s="5"/>
      <c r="G15" s="6"/>
      <c r="H15" s="6"/>
    </row>
    <row r="16" spans="2:8" ht="0.75" customHeight="1" x14ac:dyDescent="0.2">
      <c r="B16" s="4"/>
      <c r="C16" s="6"/>
      <c r="D16" s="5"/>
      <c r="E16" s="6"/>
      <c r="F16" s="5"/>
      <c r="G16" s="6"/>
      <c r="H16" s="6"/>
    </row>
    <row r="17" spans="2:8" ht="11.25" customHeight="1" x14ac:dyDescent="0.2">
      <c r="B17" s="7" t="s">
        <v>8</v>
      </c>
      <c r="C17" s="6"/>
      <c r="D17" s="8">
        <f>+D19+D21</f>
        <v>23183269093.389999</v>
      </c>
      <c r="E17" s="6"/>
      <c r="F17" s="8">
        <f>+F19+F21</f>
        <v>25725134907.580002</v>
      </c>
      <c r="G17" s="6"/>
      <c r="H17" s="9">
        <f>+H19+H21</f>
        <v>25223041226.610001</v>
      </c>
    </row>
    <row r="18" spans="2:8" ht="0.75" customHeight="1" x14ac:dyDescent="0.2">
      <c r="B18" s="4"/>
      <c r="C18" s="6"/>
      <c r="D18" s="5"/>
      <c r="E18" s="6"/>
      <c r="F18" s="5"/>
      <c r="G18" s="6"/>
      <c r="H18" s="6"/>
    </row>
    <row r="19" spans="2:8" ht="11.25" customHeight="1" x14ac:dyDescent="0.2">
      <c r="B19" s="7" t="s">
        <v>9</v>
      </c>
      <c r="C19" s="6"/>
      <c r="D19" s="10">
        <v>23183269093.389999</v>
      </c>
      <c r="E19" s="6"/>
      <c r="F19" s="10">
        <v>25725134907.580002</v>
      </c>
      <c r="G19" s="6"/>
      <c r="H19" s="11">
        <v>25223041226.610001</v>
      </c>
    </row>
    <row r="20" spans="2:8" ht="0.75" customHeight="1" x14ac:dyDescent="0.2">
      <c r="B20" s="4"/>
      <c r="C20" s="6"/>
      <c r="D20" s="5"/>
      <c r="E20" s="6"/>
      <c r="F20" s="5"/>
      <c r="G20" s="6"/>
      <c r="H20" s="6"/>
    </row>
    <row r="21" spans="2:8" ht="11.25" customHeight="1" x14ac:dyDescent="0.2">
      <c r="B21" s="7" t="s">
        <v>10</v>
      </c>
      <c r="C21" s="6"/>
      <c r="D21" s="10">
        <v>0</v>
      </c>
      <c r="E21" s="6"/>
      <c r="F21" s="10">
        <v>0</v>
      </c>
      <c r="G21" s="6"/>
      <c r="H21" s="11">
        <v>0</v>
      </c>
    </row>
    <row r="22" spans="2:8" ht="4.5" customHeight="1" x14ac:dyDescent="0.2">
      <c r="B22" s="4"/>
      <c r="C22" s="6"/>
      <c r="D22" s="5"/>
      <c r="E22" s="6"/>
      <c r="F22" s="5"/>
      <c r="G22" s="6"/>
      <c r="H22" s="6"/>
    </row>
    <row r="23" spans="2:8" ht="0.75" customHeight="1" x14ac:dyDescent="0.2">
      <c r="B23" s="4"/>
      <c r="C23" s="6"/>
      <c r="D23" s="5"/>
      <c r="E23" s="6"/>
      <c r="F23" s="5"/>
      <c r="G23" s="6"/>
      <c r="H23" s="6"/>
    </row>
    <row r="24" spans="2:8" s="17" customFormat="1" ht="11.25" customHeight="1" x14ac:dyDescent="0.2">
      <c r="B24" s="18" t="s">
        <v>11</v>
      </c>
      <c r="C24" s="19"/>
      <c r="D24" s="20">
        <f>+D10-D17</f>
        <v>-938933091.38999939</v>
      </c>
      <c r="E24" s="19"/>
      <c r="F24" s="20">
        <f>+F10-F17</f>
        <v>-640228779.02000046</v>
      </c>
      <c r="G24" s="19"/>
      <c r="H24" s="21">
        <f>+H10-H17</f>
        <v>-141649777.77999878</v>
      </c>
    </row>
    <row r="25" spans="2:8" ht="6.75" customHeight="1" x14ac:dyDescent="0.2"/>
    <row r="26" spans="2:8" ht="2.25" customHeight="1" x14ac:dyDescent="0.2"/>
    <row r="27" spans="2:8" ht="14.25" customHeight="1" x14ac:dyDescent="0.2">
      <c r="B27" s="13" t="s">
        <v>1</v>
      </c>
      <c r="C27" s="14"/>
      <c r="D27" s="15" t="s">
        <v>2</v>
      </c>
      <c r="E27" s="14"/>
      <c r="F27" s="15" t="s">
        <v>3</v>
      </c>
      <c r="G27" s="14"/>
      <c r="H27" s="25" t="s">
        <v>4</v>
      </c>
    </row>
    <row r="28" spans="2:8" ht="4.5" customHeight="1" x14ac:dyDescent="0.2">
      <c r="B28" s="4"/>
      <c r="C28" s="6"/>
      <c r="D28" s="5"/>
      <c r="E28" s="6"/>
      <c r="F28" s="5"/>
      <c r="G28" s="6"/>
      <c r="H28" s="26"/>
    </row>
    <row r="29" spans="2:8" ht="0.75" customHeight="1" x14ac:dyDescent="0.2">
      <c r="B29" s="4"/>
      <c r="C29" s="6"/>
      <c r="D29" s="5"/>
      <c r="E29" s="6"/>
      <c r="F29" s="5"/>
      <c r="G29" s="6"/>
      <c r="H29" s="26"/>
    </row>
    <row r="30" spans="2:8" ht="11.25" customHeight="1" x14ac:dyDescent="0.2">
      <c r="B30" s="7" t="s">
        <v>12</v>
      </c>
      <c r="C30" s="6"/>
      <c r="D30" s="8">
        <v>-938933091.38999999</v>
      </c>
      <c r="E30" s="6"/>
      <c r="F30" s="8">
        <v>-640228779.01999998</v>
      </c>
      <c r="G30" s="6"/>
      <c r="H30" s="27">
        <v>-141649777.78</v>
      </c>
    </row>
    <row r="31" spans="2:8" ht="4.5" customHeight="1" x14ac:dyDescent="0.2">
      <c r="B31" s="4"/>
      <c r="C31" s="6"/>
      <c r="D31" s="5"/>
      <c r="E31" s="6"/>
      <c r="F31" s="5"/>
      <c r="G31" s="6"/>
      <c r="H31" s="26"/>
    </row>
    <row r="32" spans="2:8" ht="0.75" customHeight="1" x14ac:dyDescent="0.2">
      <c r="B32" s="4"/>
      <c r="C32" s="6"/>
      <c r="D32" s="5"/>
      <c r="E32" s="6"/>
      <c r="F32" s="5"/>
      <c r="G32" s="6"/>
      <c r="H32" s="26"/>
    </row>
    <row r="33" spans="2:8" ht="11.25" customHeight="1" x14ac:dyDescent="0.2">
      <c r="B33" s="7" t="s">
        <v>13</v>
      </c>
      <c r="C33" s="6"/>
      <c r="D33" s="10">
        <v>537604317.44000006</v>
      </c>
      <c r="E33" s="6"/>
      <c r="F33" s="10">
        <v>446423870.92000002</v>
      </c>
      <c r="G33" s="6"/>
      <c r="H33" s="28">
        <v>446423870.92000002</v>
      </c>
    </row>
    <row r="34" spans="2:8" ht="4.5" customHeight="1" x14ac:dyDescent="0.2">
      <c r="B34" s="4"/>
      <c r="C34" s="6"/>
      <c r="D34" s="5"/>
      <c r="E34" s="6"/>
      <c r="F34" s="5"/>
      <c r="G34" s="6"/>
      <c r="H34" s="26"/>
    </row>
    <row r="35" spans="2:8" ht="0.75" customHeight="1" x14ac:dyDescent="0.2">
      <c r="B35" s="4"/>
      <c r="C35" s="6"/>
      <c r="D35" s="5"/>
      <c r="E35" s="6"/>
      <c r="F35" s="5"/>
      <c r="G35" s="6"/>
      <c r="H35" s="26"/>
    </row>
    <row r="36" spans="2:8" s="17" customFormat="1" ht="11.25" customHeight="1" x14ac:dyDescent="0.2">
      <c r="B36" s="18" t="s">
        <v>14</v>
      </c>
      <c r="C36" s="19"/>
      <c r="D36" s="20">
        <f>+D30+D33</f>
        <v>-401328773.94999993</v>
      </c>
      <c r="E36" s="19"/>
      <c r="F36" s="20">
        <f>+F30+F33</f>
        <v>-193804908.09999996</v>
      </c>
      <c r="G36" s="19"/>
      <c r="H36" s="29">
        <f>+H30+H33</f>
        <v>304774093.13999999</v>
      </c>
    </row>
    <row r="37" spans="2:8" ht="6.75" customHeight="1" x14ac:dyDescent="0.2"/>
    <row r="38" spans="2:8" ht="2.25" customHeight="1" x14ac:dyDescent="0.2"/>
    <row r="39" spans="2:8" ht="15.75" customHeight="1" x14ac:dyDescent="0.2">
      <c r="B39" s="1" t="s">
        <v>1</v>
      </c>
      <c r="C39" s="12"/>
      <c r="D39" s="2" t="s">
        <v>2</v>
      </c>
      <c r="E39" s="12"/>
      <c r="F39" s="2" t="s">
        <v>3</v>
      </c>
      <c r="G39" s="12"/>
      <c r="H39" s="3" t="s">
        <v>4</v>
      </c>
    </row>
    <row r="40" spans="2:8" ht="4.5" customHeight="1" x14ac:dyDescent="0.2">
      <c r="B40" s="4"/>
      <c r="C40" s="6"/>
      <c r="D40" s="5"/>
      <c r="E40" s="6"/>
      <c r="F40" s="5"/>
      <c r="G40" s="6"/>
      <c r="H40" s="6"/>
    </row>
    <row r="41" spans="2:8" ht="0.75" customHeight="1" x14ac:dyDescent="0.2">
      <c r="B41" s="4"/>
      <c r="C41" s="6"/>
      <c r="D41" s="5"/>
      <c r="E41" s="6"/>
      <c r="F41" s="5"/>
      <c r="G41" s="6"/>
      <c r="H41" s="6"/>
    </row>
    <row r="42" spans="2:8" ht="11.25" customHeight="1" x14ac:dyDescent="0.2">
      <c r="B42" s="7" t="s">
        <v>15</v>
      </c>
      <c r="C42" s="6"/>
      <c r="D42" s="8">
        <v>978792207</v>
      </c>
      <c r="E42" s="6"/>
      <c r="F42" s="8">
        <v>1034026152.33</v>
      </c>
      <c r="G42" s="6"/>
      <c r="H42" s="9">
        <v>1034026152.33</v>
      </c>
    </row>
    <row r="43" spans="2:8" ht="4.5" customHeight="1" x14ac:dyDescent="0.2">
      <c r="B43" s="4"/>
      <c r="C43" s="6"/>
      <c r="D43" s="5"/>
      <c r="E43" s="6"/>
      <c r="F43" s="5"/>
      <c r="G43" s="6"/>
      <c r="H43" s="6"/>
    </row>
    <row r="44" spans="2:8" ht="0.75" customHeight="1" x14ac:dyDescent="0.2">
      <c r="B44" s="4"/>
      <c r="C44" s="6"/>
      <c r="D44" s="5"/>
      <c r="E44" s="6"/>
      <c r="F44" s="5"/>
      <c r="G44" s="6"/>
      <c r="H44" s="6"/>
    </row>
    <row r="45" spans="2:8" ht="11.25" customHeight="1" x14ac:dyDescent="0.2">
      <c r="B45" s="7" t="s">
        <v>16</v>
      </c>
      <c r="C45" s="6"/>
      <c r="D45" s="10">
        <v>39859115.609999999</v>
      </c>
      <c r="E45" s="6"/>
      <c r="F45" s="10">
        <v>33336606.260000002</v>
      </c>
      <c r="G45" s="6"/>
      <c r="H45" s="11">
        <v>33336606.260000002</v>
      </c>
    </row>
    <row r="46" spans="2:8" ht="4.5" customHeight="1" x14ac:dyDescent="0.2">
      <c r="B46" s="4"/>
      <c r="C46" s="6"/>
      <c r="D46" s="5"/>
      <c r="E46" s="6"/>
      <c r="F46" s="5"/>
      <c r="G46" s="6"/>
      <c r="H46" s="6"/>
    </row>
    <row r="47" spans="2:8" ht="0.75" customHeight="1" x14ac:dyDescent="0.2">
      <c r="B47" s="4"/>
      <c r="C47" s="6"/>
      <c r="D47" s="5"/>
      <c r="E47" s="6"/>
      <c r="F47" s="5"/>
      <c r="G47" s="6"/>
      <c r="H47" s="6"/>
    </row>
    <row r="48" spans="2:8" s="17" customFormat="1" ht="11.25" customHeight="1" x14ac:dyDescent="0.2">
      <c r="B48" s="18" t="s">
        <v>17</v>
      </c>
      <c r="C48" s="19"/>
      <c r="D48" s="20">
        <f>+D42-D45</f>
        <v>938933091.38999999</v>
      </c>
      <c r="E48" s="19"/>
      <c r="F48" s="20">
        <f>+F42-F45</f>
        <v>1000689546.0700001</v>
      </c>
      <c r="G48" s="19"/>
      <c r="H48" s="21">
        <f>+H42-H45</f>
        <v>1000689546.0700001</v>
      </c>
    </row>
    <row r="49" spans="2:8" ht="6.75" customHeight="1" x14ac:dyDescent="0.2"/>
    <row r="50" spans="2:8" ht="1.5" customHeight="1" x14ac:dyDescent="0.2"/>
    <row r="51" spans="2:8" ht="7.5" customHeight="1" x14ac:dyDescent="0.2">
      <c r="B51" s="39" t="s">
        <v>19</v>
      </c>
      <c r="C51" s="39"/>
      <c r="D51" s="39"/>
      <c r="E51" s="39"/>
      <c r="F51" s="39"/>
      <c r="G51" s="39"/>
      <c r="H51" s="39"/>
    </row>
    <row r="52" spans="2:8" ht="7.5" customHeight="1" x14ac:dyDescent="0.2">
      <c r="B52" s="39"/>
      <c r="C52" s="39"/>
      <c r="D52" s="39"/>
      <c r="E52" s="39"/>
      <c r="F52" s="39"/>
      <c r="G52" s="39"/>
      <c r="H52" s="39"/>
    </row>
    <row r="53" spans="2:8" ht="7.5" customHeight="1" x14ac:dyDescent="0.2">
      <c r="B53" s="39"/>
      <c r="C53" s="39"/>
      <c r="D53" s="39"/>
      <c r="E53" s="39"/>
      <c r="F53" s="39"/>
      <c r="G53" s="39"/>
      <c r="H53" s="39"/>
    </row>
    <row r="54" spans="2:8" ht="17.25" customHeight="1" x14ac:dyDescent="0.2">
      <c r="B54" s="39"/>
      <c r="C54" s="39"/>
      <c r="D54" s="39"/>
      <c r="E54" s="39"/>
      <c r="F54" s="39"/>
      <c r="G54" s="39"/>
      <c r="H54" s="39"/>
    </row>
    <row r="55" spans="2:8" ht="166.5" customHeight="1" x14ac:dyDescent="0.2"/>
    <row r="56" spans="2:8" ht="13.5" x14ac:dyDescent="0.2">
      <c r="D56" s="40" t="s">
        <v>18</v>
      </c>
      <c r="E56" s="40"/>
      <c r="F56" s="40"/>
    </row>
  </sheetData>
  <mergeCells count="3">
    <mergeCell ref="B3:H5"/>
    <mergeCell ref="B51:H54"/>
    <mergeCell ref="D56:F56"/>
  </mergeCells>
  <pageMargins left="0.55138888888888893" right="0.39374999999999999" top="0.70902777777777781" bottom="0.39374999999999999" header="0" footer="0"/>
  <pageSetup paperSize="119" fitToWidth="0" fitToHeight="0" orientation="portrait" r:id="rId1"/>
  <headerFooter alignWithMargins="0"/>
  <ignoredErrors>
    <ignoredError sqref="D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2020-04-21T16:51:06Z</cp:lastPrinted>
  <dcterms:created xsi:type="dcterms:W3CDTF">2020-04-20T20:17:45Z</dcterms:created>
  <dcterms:modified xsi:type="dcterms:W3CDTF">2020-04-22T15:48:43Z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A0B44A456053326E0775961CF3DF6AA61068147A4765759C939E1F28FEECE623931789E4008035098E8D61F1AC10BC7EC8901DABA2CA4568D9050C4BCD6ED3569434A7C542C8D4742F30F1CE35721AF260F8B65D6CE69BDF24D65E7B324553712A969B9206D4D0BEAF8B99A5D4C9CC8CACC8A8CEE744F26A84306C098042708</vt:lpwstr>
  </property>
  <property fmtid="{D5CDD505-2E9C-101B-9397-08002B2CF9AE}" pid="8" name="Business Objects Context Information6">
    <vt:lpwstr>4DBE21A0A12C1D19296EE2225C47FCF05A550E2236EEF18A31363CA5DB24D781F2DA427D496D347484E85F38ECF363CA99E6C075689BDE29E93613A4A007B703F7232AC8514DF2F673893A7C949882444871E445</vt:lpwstr>
  </property>
</Properties>
</file>